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<sst xmlns="http://schemas.openxmlformats.org/spreadsheetml/2006/main" count="11" uniqueCount="11">
  <si>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性別</t>
  </si>
  <si>
    <t>性別加權</t>
  </si>
  <si>
    <t>女性</t>
  </si>
  <si>
    <t>男性</t>
  </si>
  <si>
    <t>年齡</t>
  </si>
  <si>
    <t>◎計算方式：</t>
  </si>
  <si>
    <r>
      <t xml:space="preserve"> 女性：</t>
    </r>
    <r>
      <rPr>
        <sz val="13"/>
        <rFont val="Times New Roman"/>
        <family val="1"/>
      </rPr>
      <t>186×(</t>
    </r>
    <r>
      <rPr>
        <sz val="13"/>
        <rFont val="標楷體"/>
        <family val="4"/>
      </rPr>
      <t>血清肌酸酐</t>
    </r>
    <r>
      <rPr>
        <sz val="13"/>
        <rFont val="Times New Roman"/>
        <family val="1"/>
      </rPr>
      <t>)</t>
    </r>
    <r>
      <rPr>
        <vertAlign val="superscript"/>
        <sz val="13"/>
        <rFont val="Times New Roman"/>
        <family val="1"/>
      </rPr>
      <t>-1.154</t>
    </r>
    <r>
      <rPr>
        <sz val="13"/>
        <rFont val="Times New Roman"/>
        <family val="1"/>
      </rPr>
      <t>×(</t>
    </r>
    <r>
      <rPr>
        <sz val="13"/>
        <rFont val="標楷體"/>
        <family val="4"/>
      </rPr>
      <t>年齡</t>
    </r>
    <r>
      <rPr>
        <sz val="13"/>
        <rFont val="Times New Roman"/>
        <family val="1"/>
      </rPr>
      <t>)</t>
    </r>
    <r>
      <rPr>
        <vertAlign val="superscript"/>
        <sz val="13"/>
        <rFont val="Times New Roman"/>
        <family val="1"/>
      </rPr>
      <t>-0.203</t>
    </r>
    <r>
      <rPr>
        <sz val="13"/>
        <rFont val="Times New Roman"/>
        <family val="1"/>
      </rPr>
      <t>×0.742</t>
    </r>
  </si>
  <si>
    <t>血清肌酸酐</t>
  </si>
  <si>
    <r>
      <t>**</t>
    </r>
    <r>
      <rPr>
        <b/>
        <sz val="13"/>
        <color indexed="10"/>
        <rFont val="標楷體"/>
        <family val="4"/>
      </rPr>
      <t>請依性別輸入</t>
    </r>
    <r>
      <rPr>
        <b/>
        <u val="single"/>
        <sz val="13"/>
        <color indexed="10"/>
        <rFont val="標楷體"/>
        <family val="4"/>
      </rPr>
      <t>年齡</t>
    </r>
    <r>
      <rPr>
        <b/>
        <sz val="13"/>
        <color indexed="10"/>
        <rFont val="標楷體"/>
        <family val="4"/>
      </rPr>
      <t>、</t>
    </r>
    <r>
      <rPr>
        <b/>
        <u val="single"/>
        <sz val="13"/>
        <color indexed="10"/>
        <rFont val="標楷體"/>
        <family val="4"/>
      </rPr>
      <t>血清肌酸酐</t>
    </r>
    <r>
      <rPr>
        <b/>
        <sz val="13"/>
        <color indexed="10"/>
        <rFont val="標楷體"/>
        <family val="4"/>
      </rPr>
      <t>數值</t>
    </r>
    <r>
      <rPr>
        <b/>
        <sz val="13"/>
        <color indexed="10"/>
        <rFont val="Times New Roman"/>
        <family val="1"/>
      </rPr>
      <t>**</t>
    </r>
  </si>
  <si>
    <r>
      <t>eGFR(ml/min/1.73m</t>
    </r>
    <r>
      <rPr>
        <b/>
        <vertAlign val="superscript"/>
        <sz val="13"/>
        <color indexed="12"/>
        <rFont val="Times New Roman"/>
        <family val="1"/>
      </rPr>
      <t>2</t>
    </r>
    <r>
      <rPr>
        <b/>
        <sz val="13"/>
        <color indexed="12"/>
        <rFont val="Times New Roman"/>
        <family val="1"/>
      </rPr>
      <t>)</t>
    </r>
  </si>
  <si>
    <r>
      <t xml:space="preserve"> 男性：</t>
    </r>
    <r>
      <rPr>
        <sz val="13"/>
        <rFont val="Times New Roman"/>
        <family val="1"/>
      </rPr>
      <t>186×(</t>
    </r>
    <r>
      <rPr>
        <sz val="13"/>
        <rFont val="標楷體"/>
        <family val="4"/>
      </rPr>
      <t>血清肌酸酐</t>
    </r>
    <r>
      <rPr>
        <sz val="13"/>
        <rFont val="Times New Roman"/>
        <family val="1"/>
      </rPr>
      <t>)</t>
    </r>
    <r>
      <rPr>
        <vertAlign val="superscript"/>
        <sz val="13"/>
        <rFont val="Times New Roman"/>
        <family val="1"/>
      </rPr>
      <t>-1.154</t>
    </r>
    <r>
      <rPr>
        <sz val="13"/>
        <rFont val="Times New Roman"/>
        <family val="1"/>
      </rPr>
      <t>×(</t>
    </r>
    <r>
      <rPr>
        <sz val="13"/>
        <rFont val="標楷體"/>
        <family val="4"/>
      </rPr>
      <t>年齡</t>
    </r>
    <r>
      <rPr>
        <sz val="13"/>
        <rFont val="Times New Roman"/>
        <family val="1"/>
      </rPr>
      <t>)</t>
    </r>
    <r>
      <rPr>
        <vertAlign val="superscript"/>
        <sz val="13"/>
        <rFont val="Times New Roman"/>
        <family val="1"/>
      </rPr>
      <t>-0.203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</si>
</sst>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標楷體"/>
      <family val="4"/>
    </font>
    <font>
      <sz val="12"/>
      <name val="標楷體"/>
      <family val="4"/>
    </font>
    <font>
      <b/>
      <sz val="13"/>
      <color indexed="10"/>
      <name val="標楷體"/>
      <family val="4"/>
    </font>
    <font>
      <b/>
      <sz val="13"/>
      <color indexed="10"/>
      <name val="Times New Roman"/>
      <family val="1"/>
    </font>
    <font>
      <b/>
      <u val="single"/>
      <sz val="13"/>
      <color indexed="10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u val="single"/>
      <sz val="13"/>
      <color indexed="12"/>
      <name val="標楷體"/>
      <family val="4"/>
    </font>
    <font>
      <b/>
      <sz val="13"/>
      <color indexed="12"/>
      <name val="Times New Roman"/>
      <family val="1"/>
    </font>
    <font>
      <b/>
      <sz val="13"/>
      <color indexed="17"/>
      <name val="Times New Roman"/>
      <family val="1"/>
    </font>
    <font>
      <b/>
      <vertAlign val="superscript"/>
      <sz val="13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9" fontId="18" fillId="2" borderId="6" xfId="0" applyNumberFormat="1" applyFont="1" applyFill="1" applyBorder="1" applyAlignment="1">
      <alignment horizontal="center" vertical="center"/>
    </xf>
    <xf numFmtId="179" fontId="19" fillId="2" borderId="7" xfId="0" applyNumberFormat="1" applyFont="1" applyFill="1" applyBorder="1" applyAlignment="1">
      <alignment horizontal="center" vertical="center"/>
    </xf>
    <xf numFmtId="179" fontId="19" fillId="2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12" sqref="E12"/>
    </sheetView>
  </sheetViews>
  <sheetFormatPr defaultColWidth="9.00390625" defaultRowHeight="16.5"/>
  <cols>
    <col min="1" max="1" width="19.75390625" style="0" customWidth="1"/>
    <col min="2" max="2" width="9.875" style="0" customWidth="1"/>
    <col min="3" max="3" width="7.25390625" style="0" customWidth="1"/>
    <col min="4" max="4" width="14.25390625" style="0" customWidth="1"/>
    <col min="5" max="5" width="24.50390625" style="0" customWidth="1"/>
    <col min="6" max="6" width="12.625" style="0" bestFit="1" customWidth="1"/>
    <col min="7" max="7" width="11.50390625" style="0" customWidth="1"/>
    <col min="9" max="9" width="6.50390625" style="0" customWidth="1"/>
    <col min="10" max="10" width="11.125" style="0" customWidth="1"/>
  </cols>
  <sheetData>
    <row r="1" ht="22.5" customHeight="1" thickBot="1">
      <c r="A1" s="6" t="s">
        <v>8</v>
      </c>
    </row>
    <row r="2" spans="1:5" s="2" customFormat="1" ht="22.5" customHeight="1">
      <c r="A2" s="7" t="s">
        <v>0</v>
      </c>
      <c r="B2" s="8" t="s">
        <v>1</v>
      </c>
      <c r="C2" s="15" t="s">
        <v>4</v>
      </c>
      <c r="D2" s="15" t="s">
        <v>7</v>
      </c>
      <c r="E2" s="18" t="s">
        <v>9</v>
      </c>
    </row>
    <row r="3" spans="1:8" ht="22.5" customHeight="1">
      <c r="A3" s="9" t="s">
        <v>3</v>
      </c>
      <c r="B3" s="10">
        <v>1</v>
      </c>
      <c r="C3" s="16">
        <v>50</v>
      </c>
      <c r="D3" s="16">
        <v>2.5</v>
      </c>
      <c r="E3" s="19">
        <f>186*D3^(-1.154)*C3^(-0.203)*B3</f>
        <v>29.2011034816749</v>
      </c>
      <c r="G3" s="4"/>
      <c r="H3" s="3"/>
    </row>
    <row r="4" spans="1:5" s="1" customFormat="1" ht="22.5" customHeight="1" thickBot="1">
      <c r="A4" s="11" t="s">
        <v>2</v>
      </c>
      <c r="B4" s="12">
        <v>0.742</v>
      </c>
      <c r="C4" s="17">
        <v>50</v>
      </c>
      <c r="D4" s="17">
        <v>2.5</v>
      </c>
      <c r="E4" s="20">
        <f>186*D4^(-1.154)*C4^(-0.203)*B4</f>
        <v>21.667218783402774</v>
      </c>
    </row>
    <row r="6" spans="2:5" ht="16.5">
      <c r="B6" s="5"/>
      <c r="C6" s="5"/>
      <c r="D6" s="5"/>
      <c r="E6" s="5"/>
    </row>
    <row r="7" s="14" customFormat="1" ht="17.25">
      <c r="A7" s="13" t="s">
        <v>5</v>
      </c>
    </row>
    <row r="8" s="14" customFormat="1" ht="19.5">
      <c r="A8" s="13" t="s">
        <v>10</v>
      </c>
    </row>
    <row r="9" s="14" customFormat="1" ht="19.5">
      <c r="A9" s="13" t="s">
        <v>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327200000I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腎絲球過濾率計算公式</dc:title>
  <dc:subject>腎絲球過濾率計算公式</dc:subject>
  <dc:creator>li-jin</dc:creator>
  <cp:keywords>腎絲球過濾率</cp:keywords>
  <dc:description/>
  <cp:lastModifiedBy>erik</cp:lastModifiedBy>
  <dcterms:created xsi:type="dcterms:W3CDTF">2006-06-27T08:59:17Z</dcterms:created>
  <dcterms:modified xsi:type="dcterms:W3CDTF">2011-06-14T06:26:24Z</dcterms:modified>
  <cp:category>820;B94;BZ0</cp:category>
  <cp:version/>
  <cp:contentType/>
  <cp:contentStatus/>
</cp:coreProperties>
</file>